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G:\OJO- Organización 2020\Presupuesto\2025\SIGEF 2025\4T\LUCIA\"/>
    </mc:Choice>
  </mc:AlternateContent>
  <xr:revisionPtr revIDLastSave="0" documentId="8_{0CBEDD3C-FBBA-4B36-9685-D825FA3B90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Q80ONgjGRnroGhMVMun9ej+uyi+t85cCiYxqDZv0Yuc="/>
    </ext>
  </extLst>
</workbook>
</file>

<file path=xl/calcChain.xml><?xml version="1.0" encoding="utf-8"?>
<calcChain xmlns="http://schemas.openxmlformats.org/spreadsheetml/2006/main">
  <c r="I3" i="1" l="1"/>
  <c r="I25" i="1" l="1"/>
  <c r="J29" i="1"/>
  <c r="I29" i="1"/>
  <c r="J31" i="1" l="1"/>
  <c r="I31" i="1"/>
  <c r="J30" i="1"/>
  <c r="I30" i="1"/>
</calcChain>
</file>

<file path=xl/sharedStrings.xml><?xml version="1.0" encoding="utf-8"?>
<sst xmlns="http://schemas.openxmlformats.org/spreadsheetml/2006/main" count="101" uniqueCount="93">
  <si>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</si>
  <si>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</si>
  <si>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</si>
  <si>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</si>
  <si>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</si>
  <si>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</si>
  <si>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 Información Institucional</t>
  </si>
  <si>
    <t>I.I - Completar los datos requeridos sobre la institución</t>
  </si>
  <si>
    <t>Capítulo</t>
  </si>
  <si>
    <t>5161-INSTITUTO DE PROTECCIÓN DE LOS DERECHOS DEL CONSUMIDOR</t>
  </si>
  <si>
    <t>Subcapítulo</t>
  </si>
  <si>
    <t>01-INSTITUTO NACIONAL DE PROTECCIÓN DE LOS DERECHOS DEL CONSUMIDOR</t>
  </si>
  <si>
    <t>Unidad Ejecutora</t>
  </si>
  <si>
    <t>0001-INSTITUTO NACIONAL DE PROTECCIÓN DE LOS DERECHOS DEL CONSUMIDOR</t>
  </si>
  <si>
    <t>Misión</t>
  </si>
  <si>
    <t>Proteger a los consumidores y usuarios de bienes y servicios, mediante la aplicación de las normas jurídicas establecidas.</t>
  </si>
  <si>
    <t>Visión</t>
  </si>
  <si>
    <t>Ser reconocida, a nivel nacional e internacional, por su efectiva labor en la protección de los consumidores y usuarios de bienes y servicios, promoviendo el consumo sustentable e inteligente.</t>
  </si>
  <si>
    <t>II. Contribución a la Estrategia Nacional de Desarrollo</t>
  </si>
  <si>
    <t>Eje estratégico:</t>
  </si>
  <si>
    <t>DESARROLLO PRODUCTIVO</t>
  </si>
  <si>
    <t>Objetivo general:</t>
  </si>
  <si>
    <t>Competitividad e innovación en un ambiente favorable a la cooperación y la responsabilidad social</t>
  </si>
  <si>
    <t>Objetivo(s) específico(s):</t>
  </si>
  <si>
    <t>3.3.1</t>
  </si>
  <si>
    <t>Desarrollar un entorno regulador que asegure un funcionamiento ordenado de los mercados y un clima de inversión y negocios pro-competitivo en un marco de responsabilidad social</t>
  </si>
  <si>
    <t>III. Información del Programa</t>
  </si>
  <si>
    <t>Nombre:</t>
  </si>
  <si>
    <t>11 - Defensa y protección a los derechos del consumidor</t>
  </si>
  <si>
    <t>Descripción:</t>
  </si>
  <si>
    <t>El programa consiste en establecer un régimen de defensa de los derechos de los consumidores y usuarios que garanticen la equidad y la seguridad jurídica en las actividades que involucren los proveedores y  consumidores de bienes y servicios a nivel nacional e internacional.</t>
  </si>
  <si>
    <r>
      <rPr>
        <b/>
        <sz val="11"/>
        <color rgb="FF000000"/>
        <rFont val="Calibri"/>
        <family val="2"/>
      </rPr>
      <t>Beneficiarios:</t>
    </r>
    <r>
      <rPr>
        <sz val="12"/>
        <color rgb="FF000000"/>
        <rFont val="Century Gothic"/>
        <family val="2"/>
      </rPr>
      <t xml:space="preserve"> </t>
    </r>
  </si>
  <si>
    <t>Consumidores y usuarios de bienes y servicios.</t>
  </si>
  <si>
    <t>Resultado Asociado:</t>
  </si>
  <si>
    <t>Aumentar la defensa y protección de los consumidores mayores de 18 años, medido como el nivel porcentual de percepción en la protección de los derechos del consumidor, de 84% en el año 2021 a 92% en el año 2024.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</si>
  <si>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</si>
  <si>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</si>
  <si>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</si>
  <si>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</si>
  <si>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</si>
  <si>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</si>
  <si>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               </t>
  </si>
  <si>
    <t xml:space="preserve"> Presupuesto Anual 2025</t>
  </si>
  <si>
    <t>Programación Trimestral (Octubre -Diciembre)</t>
  </si>
  <si>
    <t>Ejecución Trimestral 
(Octubre -Diciembre)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</si>
  <si>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</si>
  <si>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</si>
  <si>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</si>
  <si>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</si>
  <si>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</si>
  <si>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</si>
  <si>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</si>
  <si>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</si>
  <si>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</si>
  <si>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</si>
  <si>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</si>
  <si>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6693-Establecimientos nacionales inspeccionados bajo las normativas nacionales</t>
  </si>
  <si>
    <t>Cantidad de
establecimientos
inspeccionados</t>
  </si>
  <si>
    <t>6694-Consumidores reciben asistencia por reclamaciones de consumo</t>
  </si>
  <si>
    <t>Cantidad de
reclamaciones
de protección al
consumidor
trabajadas</t>
  </si>
  <si>
    <t>6695-Ciudadanos y proveedores reciben acciones formativas en protección de derechos al consumidor y buenas prácticas comerciales</t>
  </si>
  <si>
    <t>Cantidad de
participantes</t>
  </si>
  <si>
    <t>V. Análisis de los Logros y Desviaciones</t>
  </si>
  <si>
    <t>V.I - Información de Logros y Desviaciones por Producto</t>
  </si>
  <si>
    <t xml:space="preserve">Producto: </t>
  </si>
  <si>
    <t>6693-Establecimientos nacionales inspeccionados bajo las normativas nacionales.</t>
  </si>
  <si>
    <t xml:space="preserve">Descripción del producto: </t>
  </si>
  <si>
    <t>Realización de inspecciones a establecimientos nacionales, para garantizar el derecho de disponer de bienes y servicios de calidad a los consumidores.</t>
  </si>
  <si>
    <t>Logros alcanzados:</t>
  </si>
  <si>
    <t>Para asegurar la cobertura de la inspección a nivel nacional, se programaron establecimientos anual 12,677. De estas, al  cuarto trimestre 2025, la meta fue de 3,600 y se ejecutaron 2,522 representando un cumplimiento de 70% de la meta programada con una desviación de un 30%. Con relación a la meta financiera, los resultados muestran un cumplimiento de 80.48%,con desviación de un 19.52% por debajo al ejecutar RD$ 10,169,855.84 de RD$ 12,637,012.5</t>
  </si>
  <si>
    <t>Causas y justificación del desvío:</t>
  </si>
  <si>
    <t>El cumplimiento de la meta física se vio afectado por debido a una sobreeestimación de la capacidad anual en la meta física de las inspecciones la cual fue corregido para el próximo año
En cuanto a la ejecución financiera, El porcentaje del valor programado resultó menor que el valor ejecutado, debido la distribución de nominas de compensación de indicador SISMAP y regalía sueldo 13, diferente a la programación inicial, ya que dicho cambio no fue notificado al área, antes de vencimiento al tiempo de programacion.</t>
  </si>
  <si>
    <t>6694-Consumidores reciben asistencia por reclamaciones de consumo.</t>
  </si>
  <si>
    <t>Recepción de reclamaciones del consumidor ante algún bien o servicio que presenten inconformidad, con el fin de realizar conciliaciones entre ambas partes.</t>
  </si>
  <si>
    <t>Para asegurar la respuesta oportuna a los reclamos de los consumidores, se programó un porcentaje de casos trabajados de un 6,300 anual. Para el cuarto trimestre 2025, la meta fue de un 1,575 y se ejecutó 1,750 , representando un cumplimiento de 111% de la meta programada con una desviación positiva de un 11%. Con relación a la meta financiera, los resultados demuestran un cumplimiento de 126.58% al ejecutar RD$ 5,258,825.35  de RD$ 6,656,848.36 programados.</t>
  </si>
  <si>
    <t xml:space="preserve">La meta física establecida fue alcanzada en un 111%, debido a fluctuación natural por el cierre de los casos de reclamaciones. 
En cuanto a la ejecución financiera, el valor programado resultó mayor que el valor ejecutado  debido la distribución de nominas de compensación de indicador SISMAP y regalía sueldo 13, diferente a la programación inicial, ya que dicho cambio no fue notificado al área, antes de vencimiento al tiempo de programacion.
</t>
  </si>
  <si>
    <t>6695-Ciudadanos y proveedores reciben acciones formativas en protección de derechos al consumidor y buenas prácticas comerciales.</t>
  </si>
  <si>
    <t>Capacitaciones de acciones formativas en protección de los derechos al consumidor y buenas prácticas comerciales para consumidores y proveedores.</t>
  </si>
  <si>
    <t>Accionado de forma preventiva, la institución realiza acciones formativas dirigidas a proveedores y consumidores en torno a sus deberes y derechos relativos a la protección de los derechos del consumidor. Al Tercer trimestre 2025, la meta fue de 3,277 y se ejecutaron , 4,594 representando un cumplimiento de 140% de la meta programada. Con relación a la meta financiera, los resultados muestran un cumplimiento del 89.11%, al ejecutar RD$ 9,378,560.09 de los RD$10,524,149.77 programados.</t>
  </si>
  <si>
    <t>El sobrecumplimiento de la meta física se explica por la incorporación de acciones formativas adicionales solicitadas por diversas entidades públicas y privadas, las cuales tenían en sus calendarios de trabajos lo cual no pudimos cancelar.
En cuanto a la ejecución financiera, El porcentaje del valor programado resultó menor que el valor ejecutado, debido la distribución de nominas de compensación de indicador SISMAP y regalía sueldo 13, diferente a la programación inicial, ya que dicho cambio no fue notificado al área, antes de vencimiento al tiempo de programacion.</t>
  </si>
  <si>
    <r>
      <rPr>
        <b/>
        <sz val="12"/>
        <color theme="0"/>
        <rFont val="Calibri"/>
        <family val="2"/>
      </rP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</si>
  <si>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</si>
  <si>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Modificar metas producto 6693 ajustadas a la capacidad instalada del departamento. 
Aumentar para el próximo año las metas del producto 6695 para ajustar los resultados obtenidos de las nuevas estratégias a las metas institucionales.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</si>
  <si>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</si>
  <si>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Realizado por:</t>
  </si>
  <si>
    <t>Validado por:</t>
  </si>
  <si>
    <t xml:space="preserve">Aprobado por: </t>
  </si>
  <si>
    <t>Anthony Chávez</t>
  </si>
  <si>
    <t>Katy Tavarez</t>
  </si>
  <si>
    <t>Eddy Alcántara</t>
  </si>
  <si>
    <t>Director Planificación y Desarrollo</t>
  </si>
  <si>
    <t xml:space="preserve">Encargada Financiero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</si>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</sst>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-#,##0"/>
    <numFmt numFmtId="165" formatCode="[$-10409]#,##0.00;\-#,##0.00"/>
    <numFmt numFmtId="166" formatCode="[$-10409]#,##0.0;\-#,##0.0"/>
    <numFmt numFmtId="167" formatCode="[$-10409]0.00%"/>
  </numFmts>
  <fonts count="22">
    <font>
      <sz val="11"/>
      <color theme="1"/>
      <name val="Calibri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sz val="12"/>
      <color rgb="FF000000"/>
      <name val="Century Gothic"/>
      <family val="2"/>
    </font>
    <font>
      <b/>
      <sz val="11"/>
      <color theme="0"/>
      <name val="Century Gothic"/>
      <family val="2"/>
    </font>
    <font>
      <b/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CE6F1"/>
        <bgColor rgb="FFDCE6F1"/>
      </patternFill>
    </fill>
    <fill>
      <patternFill patternType="solid">
        <fgColor rgb="FF7F7F7F"/>
        <bgColor rgb="FF7F7F7F"/>
      </patternFill>
    </fill>
    <fill>
      <patternFill patternType="solid">
        <fgColor rgb="FF002060"/>
        <bgColor rgb="FF002060"/>
      </patternFill>
    </fill>
    <fill>
      <patternFill patternType="solid">
        <fgColor rgb="FF8EAADB"/>
        <bgColor rgb="FF8EAAD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/>
    </xf>
    <xf numFmtId="0" fontId="11" fillId="0" borderId="18" xfId="0" applyFont="1" applyBorder="1"/>
    <xf numFmtId="0" fontId="12" fillId="0" borderId="0" xfId="0" applyFont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6" fillId="0" borderId="0" xfId="0" applyFont="1"/>
    <xf numFmtId="0" fontId="11" fillId="0" borderId="0" xfId="0" applyFont="1"/>
    <xf numFmtId="167" fontId="16" fillId="0" borderId="37" xfId="0" applyNumberFormat="1" applyFont="1" applyBorder="1" applyAlignment="1">
      <alignment horizontal="center" vertical="center" wrapText="1" readingOrder="1"/>
    </xf>
    <xf numFmtId="0" fontId="6" fillId="0" borderId="37" xfId="0" applyFont="1" applyBorder="1"/>
    <xf numFmtId="0" fontId="0" fillId="0" borderId="37" xfId="0" applyBorder="1"/>
    <xf numFmtId="0" fontId="14" fillId="7" borderId="37" xfId="0" applyFont="1" applyFill="1" applyBorder="1" applyAlignment="1">
      <alignment horizontal="center" vertical="center" wrapText="1" readingOrder="1"/>
    </xf>
    <xf numFmtId="0" fontId="15" fillId="0" borderId="37" xfId="0" applyFont="1" applyBorder="1" applyAlignment="1">
      <alignment wrapText="1"/>
    </xf>
    <xf numFmtId="0" fontId="16" fillId="0" borderId="37" xfId="0" applyFont="1" applyBorder="1" applyAlignment="1">
      <alignment vertical="center" wrapText="1"/>
    </xf>
    <xf numFmtId="164" fontId="16" fillId="0" borderId="37" xfId="0" applyNumberFormat="1" applyFont="1" applyBorder="1" applyAlignment="1">
      <alignment horizontal="center" vertical="center" wrapText="1" readingOrder="1"/>
    </xf>
    <xf numFmtId="165" fontId="16" fillId="0" borderId="37" xfId="0" applyNumberFormat="1" applyFont="1" applyBorder="1" applyAlignment="1">
      <alignment horizontal="center" vertical="center" wrapText="1" readingOrder="1"/>
    </xf>
    <xf numFmtId="166" fontId="16" fillId="0" borderId="37" xfId="0" applyNumberFormat="1" applyFont="1" applyBorder="1" applyAlignment="1">
      <alignment horizontal="center" vertical="center" wrapText="1" readingOrder="1"/>
    </xf>
    <xf numFmtId="9" fontId="16" fillId="0" borderId="37" xfId="0" applyNumberFormat="1" applyFont="1" applyBorder="1" applyAlignment="1">
      <alignment horizontal="center" vertical="center" wrapText="1" readingOrder="1"/>
    </xf>
    <xf numFmtId="0" fontId="15" fillId="0" borderId="37" xfId="0" applyFont="1" applyBorder="1" applyAlignment="1">
      <alignment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9" fontId="16" fillId="8" borderId="37" xfId="0" applyNumberFormat="1" applyFont="1" applyFill="1" applyBorder="1" applyAlignment="1">
      <alignment horizontal="center" vertical="center" wrapText="1" readingOrder="1"/>
    </xf>
    <xf numFmtId="164" fontId="16" fillId="0" borderId="37" xfId="0" applyNumberFormat="1" applyFont="1" applyBorder="1" applyAlignment="1">
      <alignment horizontal="center" vertical="center" wrapText="1"/>
    </xf>
    <xf numFmtId="164" fontId="21" fillId="0" borderId="37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7" fillId="5" borderId="18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10" fillId="0" borderId="19" xfId="0" quotePrefix="1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 readingOrder="1"/>
    </xf>
    <xf numFmtId="0" fontId="11" fillId="7" borderId="26" xfId="0" applyFont="1" applyFill="1" applyBorder="1" applyAlignment="1">
      <alignment horizontal="center" vertical="center" wrapText="1" readingOrder="1"/>
    </xf>
    <xf numFmtId="0" fontId="11" fillId="7" borderId="25" xfId="0" applyFont="1" applyFill="1" applyBorder="1" applyAlignment="1">
      <alignment horizontal="center" vertical="center" wrapText="1" readingOrder="1"/>
    </xf>
    <xf numFmtId="0" fontId="9" fillId="7" borderId="37" xfId="0" applyFont="1" applyFill="1" applyBorder="1" applyAlignment="1">
      <alignment horizontal="center" vertical="center" wrapText="1" readingOrder="1"/>
    </xf>
    <xf numFmtId="4" fontId="21" fillId="0" borderId="28" xfId="0" applyNumberFormat="1" applyFont="1" applyBorder="1" applyAlignment="1">
      <alignment horizontal="center"/>
    </xf>
    <xf numFmtId="4" fontId="21" fillId="0" borderId="29" xfId="0" applyNumberFormat="1" applyFont="1" applyBorder="1" applyAlignment="1">
      <alignment horizontal="center"/>
    </xf>
    <xf numFmtId="4" fontId="21" fillId="0" borderId="30" xfId="0" applyNumberFormat="1" applyFont="1" applyBorder="1" applyAlignment="1">
      <alignment horizontal="center"/>
    </xf>
    <xf numFmtId="10" fontId="6" fillId="0" borderId="25" xfId="0" applyNumberFormat="1" applyFont="1" applyBorder="1" applyAlignment="1">
      <alignment horizontal="center" vertical="center" wrapText="1" readingOrder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9" borderId="0" xfId="0" applyFont="1" applyFill="1" applyAlignment="1">
      <alignment horizontal="lef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/>
    <xf numFmtId="0" fontId="3" fillId="0" borderId="22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0" fillId="0" borderId="0" xfId="0" applyAlignment="1"/>
    <xf numFmtId="0" fontId="3" fillId="0" borderId="24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0" fontId="3" fillId="0" borderId="37" xfId="0" applyFont="1" applyBorder="1" applyAlignment="1"/>
    <xf numFmtId="0" fontId="3" fillId="0" borderId="32" xfId="0" applyFont="1" applyBorder="1" applyAlignment="1"/>
    <xf numFmtId="0" fontId="3" fillId="0" borderId="33" xfId="0" applyFont="1" applyBorder="1" applyAlignment="1"/>
    <xf numFmtId="0" fontId="0" fillId="9" borderId="0" xfId="0" applyFill="1" applyAlignment="1"/>
    <xf numFmtId="0" fontId="3" fillId="9" borderId="22" xfId="0" applyFont="1" applyFill="1" applyBorder="1" applyAlignment="1"/>
    <xf numFmtId="0" fontId="0" fillId="8" borderId="0" xfId="0" applyFill="1" applyAlignment="1"/>
    <xf numFmtId="0" fontId="3" fillId="8" borderId="22" xfId="0" applyFont="1" applyFill="1" applyBorder="1" applyAlignment="1"/>
    <xf numFmtId="0" fontId="3" fillId="0" borderId="35" xfId="0" applyFont="1" applyBorder="1" applyAlignment="1"/>
    <xf numFmtId="0" fontId="3" fillId="0" borderId="36" xfId="0" applyFont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314450" cy="781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topLeftCell="B1" zoomScaleNormal="100" workbookViewId="0">
      <selection activeCell="M10" sqref="M10"/>
    </sheetView>
  </sheetViews>
  <sheetFormatPr defaultColWidth="14.42578125" defaultRowHeight="15" customHeight="1"/>
  <cols>
    <col min="1" max="1" width="23" customWidth="1"/>
    <col min="2" max="2" width="14.42578125" customWidth="1"/>
    <col min="3" max="3" width="12.7109375" customWidth="1"/>
    <col min="4" max="4" width="14.28515625" customWidth="1"/>
    <col min="5" max="5" width="12.7109375" customWidth="1"/>
    <col min="6" max="6" width="14.28515625" customWidth="1"/>
    <col min="7" max="7" width="12.7109375" customWidth="1"/>
    <col min="8" max="8" width="14" customWidth="1"/>
    <col min="9" max="9" width="12.7109375" customWidth="1"/>
    <col min="10" max="10" width="30.42578125" customWidth="1"/>
    <col min="11" max="26" width="11.42578125" customWidth="1"/>
  </cols>
  <sheetData>
    <row r="1" spans="1:10" ht="21">
      <c r="A1" s="1"/>
      <c r="B1" s="46" t="s">
        <v>0</v>
      </c>
      <c r="C1" s="61"/>
      <c r="D1" s="61"/>
      <c r="E1" s="61"/>
      <c r="F1" s="61"/>
      <c r="G1" s="61"/>
      <c r="H1" s="61"/>
      <c r="I1" s="61"/>
      <c r="J1" s="62"/>
    </row>
    <row r="2" spans="1:10" ht="30.75" customHeight="1">
      <c r="A2" s="30"/>
      <c r="B2" s="47" t="s">
        <v>1</v>
      </c>
      <c r="C2" s="63"/>
      <c r="D2" s="47" t="s">
        <v>2</v>
      </c>
      <c r="E2" s="63"/>
      <c r="F2" s="63"/>
      <c r="G2" s="63"/>
      <c r="H2" s="64"/>
      <c r="I2" s="2" t="s">
        <v>3</v>
      </c>
      <c r="J2" s="3" t="s">
        <v>4</v>
      </c>
    </row>
    <row r="3" spans="1:10" ht="21">
      <c r="A3" s="31"/>
      <c r="B3" s="48" t="s">
        <v>5</v>
      </c>
      <c r="C3" s="65"/>
      <c r="D3" s="48"/>
      <c r="E3" s="65"/>
      <c r="F3" s="65"/>
      <c r="G3" s="65"/>
      <c r="H3" s="66"/>
      <c r="I3" s="26">
        <f>+DATE(2026,1,15)</f>
        <v>46037</v>
      </c>
      <c r="J3" s="4">
        <v>1</v>
      </c>
    </row>
    <row r="4" spans="1:10">
      <c r="A4" s="43"/>
      <c r="B4" s="67"/>
      <c r="C4" s="67"/>
      <c r="D4" s="67"/>
      <c r="E4" s="67"/>
      <c r="F4" s="67"/>
      <c r="G4" s="67"/>
      <c r="H4" s="67"/>
      <c r="I4" s="67"/>
      <c r="J4" s="68"/>
    </row>
    <row r="5" spans="1:10" ht="3" customHeight="1">
      <c r="A5" s="44"/>
      <c r="B5" s="63"/>
      <c r="C5" s="63"/>
      <c r="D5" s="63"/>
      <c r="E5" s="63"/>
      <c r="F5" s="63"/>
      <c r="G5" s="63"/>
      <c r="H5" s="63"/>
      <c r="I5" s="63"/>
      <c r="J5" s="69"/>
    </row>
    <row r="6" spans="1:10" ht="15.75">
      <c r="A6" s="32" t="s">
        <v>6</v>
      </c>
      <c r="B6" s="63"/>
      <c r="C6" s="63"/>
      <c r="D6" s="63"/>
      <c r="E6" s="63"/>
      <c r="F6" s="63"/>
      <c r="G6" s="63"/>
      <c r="H6" s="63"/>
      <c r="I6" s="63"/>
      <c r="J6" s="69"/>
    </row>
    <row r="7" spans="1:10" ht="15.75">
      <c r="A7" s="45" t="s">
        <v>7</v>
      </c>
      <c r="B7" s="63"/>
      <c r="C7" s="63"/>
      <c r="D7" s="63"/>
      <c r="E7" s="63"/>
      <c r="F7" s="63"/>
      <c r="G7" s="63"/>
      <c r="H7" s="63"/>
      <c r="I7" s="63"/>
      <c r="J7" s="69"/>
    </row>
    <row r="8" spans="1:10">
      <c r="A8" s="5" t="s">
        <v>8</v>
      </c>
      <c r="B8" s="42" t="s">
        <v>9</v>
      </c>
      <c r="C8" s="70"/>
      <c r="D8" s="70"/>
      <c r="E8" s="70"/>
      <c r="F8" s="70"/>
      <c r="G8" s="70"/>
      <c r="H8" s="70"/>
      <c r="I8" s="70"/>
      <c r="J8" s="71"/>
    </row>
    <row r="9" spans="1:10" ht="15" customHeight="1">
      <c r="A9" s="6" t="s">
        <v>10</v>
      </c>
      <c r="B9" s="42" t="s">
        <v>11</v>
      </c>
      <c r="C9" s="70"/>
      <c r="D9" s="70"/>
      <c r="E9" s="70"/>
      <c r="F9" s="70"/>
      <c r="G9" s="70"/>
      <c r="H9" s="70"/>
      <c r="I9" s="70"/>
      <c r="J9" s="71"/>
    </row>
    <row r="10" spans="1:10">
      <c r="A10" s="6" t="s">
        <v>12</v>
      </c>
      <c r="B10" s="42" t="s">
        <v>13</v>
      </c>
      <c r="C10" s="70"/>
      <c r="D10" s="70"/>
      <c r="E10" s="70"/>
      <c r="F10" s="70"/>
      <c r="G10" s="70"/>
      <c r="H10" s="70"/>
      <c r="I10" s="70"/>
      <c r="J10" s="71"/>
    </row>
    <row r="11" spans="1:10" ht="22.5" customHeight="1">
      <c r="A11" s="5" t="s">
        <v>14</v>
      </c>
      <c r="B11" s="41" t="s">
        <v>15</v>
      </c>
      <c r="C11" s="72"/>
      <c r="D11" s="72"/>
      <c r="E11" s="72"/>
      <c r="F11" s="72"/>
      <c r="G11" s="72"/>
      <c r="H11" s="72"/>
      <c r="I11" s="72"/>
      <c r="J11" s="69"/>
    </row>
    <row r="12" spans="1:10" ht="29.25" customHeight="1">
      <c r="A12" s="5" t="s">
        <v>16</v>
      </c>
      <c r="B12" s="41" t="s">
        <v>17</v>
      </c>
      <c r="C12" s="72"/>
      <c r="D12" s="72"/>
      <c r="E12" s="72"/>
      <c r="F12" s="72"/>
      <c r="G12" s="72"/>
      <c r="H12" s="72"/>
      <c r="I12" s="72"/>
      <c r="J12" s="69"/>
    </row>
    <row r="13" spans="1:10" ht="15.75">
      <c r="A13" s="32" t="s">
        <v>18</v>
      </c>
      <c r="B13" s="63"/>
      <c r="C13" s="63"/>
      <c r="D13" s="63"/>
      <c r="E13" s="63"/>
      <c r="F13" s="63"/>
      <c r="G13" s="63"/>
      <c r="H13" s="63"/>
      <c r="I13" s="63"/>
      <c r="J13" s="69"/>
    </row>
    <row r="14" spans="1:10" ht="27.75" customHeight="1">
      <c r="A14" s="5" t="s">
        <v>19</v>
      </c>
      <c r="B14" s="8">
        <v>3</v>
      </c>
      <c r="C14" s="49" t="s">
        <v>20</v>
      </c>
      <c r="D14" s="70"/>
      <c r="E14" s="70"/>
      <c r="F14" s="70"/>
      <c r="G14" s="70"/>
      <c r="H14" s="70"/>
      <c r="I14" s="70"/>
      <c r="J14" s="71"/>
    </row>
    <row r="15" spans="1:10" ht="26.25" customHeight="1">
      <c r="A15" s="5" t="s">
        <v>21</v>
      </c>
      <c r="B15" s="9">
        <v>3.3</v>
      </c>
      <c r="C15" s="49" t="s">
        <v>22</v>
      </c>
      <c r="D15" s="70"/>
      <c r="E15" s="70"/>
      <c r="F15" s="70"/>
      <c r="G15" s="70"/>
      <c r="H15" s="70"/>
      <c r="I15" s="70"/>
      <c r="J15" s="71"/>
    </row>
    <row r="16" spans="1:10" ht="30.75" customHeight="1">
      <c r="A16" s="5" t="s">
        <v>23</v>
      </c>
      <c r="B16" s="8" t="s">
        <v>24</v>
      </c>
      <c r="C16" s="49" t="s">
        <v>25</v>
      </c>
      <c r="D16" s="70"/>
      <c r="E16" s="70"/>
      <c r="F16" s="70"/>
      <c r="G16" s="70"/>
      <c r="H16" s="70"/>
      <c r="I16" s="70"/>
      <c r="J16" s="71"/>
    </row>
    <row r="17" spans="1:10" ht="15.75">
      <c r="A17" s="32" t="s">
        <v>26</v>
      </c>
      <c r="B17" s="63"/>
      <c r="C17" s="63"/>
      <c r="D17" s="63"/>
      <c r="E17" s="63"/>
      <c r="F17" s="63"/>
      <c r="G17" s="63"/>
      <c r="H17" s="63"/>
      <c r="I17" s="63"/>
      <c r="J17" s="69"/>
    </row>
    <row r="18" spans="1:10" ht="29.25" customHeight="1">
      <c r="A18" s="5" t="s">
        <v>27</v>
      </c>
      <c r="B18" s="41" t="s">
        <v>28</v>
      </c>
      <c r="C18" s="72"/>
      <c r="D18" s="72"/>
      <c r="E18" s="72"/>
      <c r="F18" s="72"/>
      <c r="G18" s="72"/>
      <c r="H18" s="72"/>
      <c r="I18" s="72"/>
      <c r="J18" s="69"/>
    </row>
    <row r="19" spans="1:10" ht="40.5" customHeight="1">
      <c r="A19" s="10" t="s">
        <v>29</v>
      </c>
      <c r="B19" s="41" t="s">
        <v>30</v>
      </c>
      <c r="C19" s="72"/>
      <c r="D19" s="72"/>
      <c r="E19" s="72"/>
      <c r="F19" s="72"/>
      <c r="G19" s="72"/>
      <c r="H19" s="72"/>
      <c r="I19" s="72"/>
      <c r="J19" s="69"/>
    </row>
    <row r="20" spans="1:10" ht="34.5" customHeight="1">
      <c r="A20" s="10" t="s">
        <v>31</v>
      </c>
      <c r="B20" s="41" t="s">
        <v>32</v>
      </c>
      <c r="C20" s="72"/>
      <c r="D20" s="72"/>
      <c r="E20" s="72"/>
      <c r="F20" s="72"/>
      <c r="G20" s="72"/>
      <c r="H20" s="72"/>
      <c r="I20" s="72"/>
      <c r="J20" s="69"/>
    </row>
    <row r="21" spans="1:10" ht="35.25" customHeight="1">
      <c r="A21" s="10" t="s">
        <v>33</v>
      </c>
      <c r="B21" s="41" t="s">
        <v>34</v>
      </c>
      <c r="C21" s="72"/>
      <c r="D21" s="72"/>
      <c r="E21" s="72"/>
      <c r="F21" s="72"/>
      <c r="G21" s="72"/>
      <c r="H21" s="72"/>
      <c r="I21" s="72"/>
      <c r="J21" s="69"/>
    </row>
    <row r="22" spans="1:10" ht="15.75" customHeight="1">
      <c r="A22" s="32" t="s">
        <v>35</v>
      </c>
      <c r="B22" s="63"/>
      <c r="C22" s="63"/>
      <c r="D22" s="63"/>
      <c r="E22" s="63"/>
      <c r="F22" s="63"/>
      <c r="G22" s="63"/>
      <c r="H22" s="63"/>
      <c r="I22" s="63"/>
      <c r="J22" s="69"/>
    </row>
    <row r="23" spans="1:10" ht="15.75" customHeight="1">
      <c r="A23" s="45" t="s">
        <v>36</v>
      </c>
      <c r="B23" s="63"/>
      <c r="C23" s="63"/>
      <c r="D23" s="63"/>
      <c r="E23" s="63"/>
      <c r="F23" s="63"/>
      <c r="G23" s="63"/>
      <c r="H23" s="63"/>
      <c r="I23" s="63"/>
      <c r="J23" s="69"/>
    </row>
    <row r="24" spans="1:10" ht="15" customHeight="1">
      <c r="A24" s="50" t="s">
        <v>37</v>
      </c>
      <c r="B24" s="73"/>
      <c r="C24" s="52" t="s">
        <v>38</v>
      </c>
      <c r="D24" s="74"/>
      <c r="E24" s="74"/>
      <c r="F24" s="51" t="s">
        <v>39</v>
      </c>
      <c r="G24" s="74"/>
      <c r="H24" s="73"/>
      <c r="I24" s="52" t="s">
        <v>40</v>
      </c>
      <c r="J24" s="75"/>
    </row>
    <row r="25" spans="1:10" ht="15.75" customHeight="1">
      <c r="A25" s="55">
        <v>341455651</v>
      </c>
      <c r="B25" s="56"/>
      <c r="C25" s="54">
        <v>392628388.24000001</v>
      </c>
      <c r="D25" s="55"/>
      <c r="E25" s="56"/>
      <c r="F25" s="54">
        <v>379222866.23000002</v>
      </c>
      <c r="G25" s="55"/>
      <c r="H25" s="56"/>
      <c r="I25" s="57">
        <f>F25/C25</f>
        <v>0.96585697211021415</v>
      </c>
      <c r="J25" s="75"/>
    </row>
    <row r="26" spans="1:10" ht="15.75" customHeight="1">
      <c r="A26" s="45" t="s">
        <v>41</v>
      </c>
      <c r="B26" s="63"/>
      <c r="C26" s="63"/>
      <c r="D26" s="63"/>
      <c r="E26" s="63"/>
      <c r="F26" s="63"/>
      <c r="G26" s="63"/>
      <c r="H26" s="63"/>
      <c r="I26" s="63"/>
      <c r="J26" s="69"/>
    </row>
    <row r="27" spans="1:10" ht="48.75" customHeight="1">
      <c r="A27" s="16"/>
      <c r="B27" s="17"/>
      <c r="C27" s="53" t="s">
        <v>42</v>
      </c>
      <c r="D27" s="76"/>
      <c r="E27" s="53" t="s">
        <v>43</v>
      </c>
      <c r="F27" s="76"/>
      <c r="G27" s="53" t="s">
        <v>44</v>
      </c>
      <c r="H27" s="76"/>
      <c r="I27" s="53" t="s">
        <v>45</v>
      </c>
      <c r="J27" s="76"/>
    </row>
    <row r="28" spans="1:10" ht="40.5" customHeight="1">
      <c r="A28" s="18" t="s">
        <v>46</v>
      </c>
      <c r="B28" s="18" t="s">
        <v>47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18" t="s">
        <v>55</v>
      </c>
    </row>
    <row r="29" spans="1:10" ht="88.5" customHeight="1">
      <c r="A29" s="19" t="s">
        <v>56</v>
      </c>
      <c r="B29" s="20" t="s">
        <v>57</v>
      </c>
      <c r="C29" s="21">
        <v>12676.65</v>
      </c>
      <c r="D29" s="22">
        <v>37614235</v>
      </c>
      <c r="E29" s="23">
        <v>3600</v>
      </c>
      <c r="F29" s="22">
        <v>12637012.5</v>
      </c>
      <c r="G29" s="28">
        <v>2522</v>
      </c>
      <c r="H29" s="22">
        <v>10169855.84</v>
      </c>
      <c r="I29" s="27">
        <f>Hoja1!$G29/Hoja1!$E29</f>
        <v>0.7005555555555556</v>
      </c>
      <c r="J29" s="15">
        <f>IF(H29&gt;0,H29/F29,0)</f>
        <v>0.80476741160143661</v>
      </c>
    </row>
    <row r="30" spans="1:10" ht="76.5" customHeight="1">
      <c r="A30" s="25" t="s">
        <v>58</v>
      </c>
      <c r="B30" s="20" t="s">
        <v>59</v>
      </c>
      <c r="C30" s="21">
        <v>6300</v>
      </c>
      <c r="D30" s="22">
        <v>15699804</v>
      </c>
      <c r="E30" s="23">
        <v>1575</v>
      </c>
      <c r="F30" s="22">
        <v>5258825.3499999996</v>
      </c>
      <c r="G30" s="28">
        <v>1750</v>
      </c>
      <c r="H30" s="22">
        <v>6656848.3600000003</v>
      </c>
      <c r="I30" s="24">
        <f>Hoja1!$G30/Hoja1!$E30</f>
        <v>1.1111111111111112</v>
      </c>
      <c r="J30" s="15">
        <f t="shared" ref="J30:J31" si="0">IF(H30&gt;0,H30/F30,0)</f>
        <v>1.265843209643766</v>
      </c>
    </row>
    <row r="31" spans="1:10" ht="110.25" customHeight="1">
      <c r="A31" s="19" t="s">
        <v>60</v>
      </c>
      <c r="B31" s="20" t="s">
        <v>61</v>
      </c>
      <c r="C31" s="21">
        <v>17850</v>
      </c>
      <c r="D31" s="22">
        <v>29540094</v>
      </c>
      <c r="E31" s="21">
        <v>3277</v>
      </c>
      <c r="F31" s="22">
        <v>10524149.77</v>
      </c>
      <c r="G31" s="29">
        <v>4594</v>
      </c>
      <c r="H31" s="22">
        <v>9378560.0899999999</v>
      </c>
      <c r="I31" s="24">
        <f>Hoja1!$G31/Hoja1!$E31</f>
        <v>1.4018919743667988</v>
      </c>
      <c r="J31" s="15">
        <f t="shared" si="0"/>
        <v>0.89114658143068215</v>
      </c>
    </row>
    <row r="32" spans="1:10" ht="15.75" customHeight="1">
      <c r="A32" s="32" t="s">
        <v>62</v>
      </c>
      <c r="B32" s="63"/>
      <c r="C32" s="63"/>
      <c r="D32" s="63"/>
      <c r="E32" s="63"/>
      <c r="F32" s="63"/>
      <c r="G32" s="63"/>
      <c r="H32" s="63"/>
      <c r="I32" s="63"/>
      <c r="J32" s="69"/>
    </row>
    <row r="33" spans="1:10" ht="15.75" customHeight="1">
      <c r="A33" s="45" t="s">
        <v>63</v>
      </c>
      <c r="B33" s="63"/>
      <c r="C33" s="63"/>
      <c r="D33" s="63"/>
      <c r="E33" s="63"/>
      <c r="F33" s="63"/>
      <c r="G33" s="63"/>
      <c r="H33" s="63"/>
      <c r="I33" s="63"/>
      <c r="J33" s="69"/>
    </row>
    <row r="34" spans="1:10" ht="15.75" customHeight="1">
      <c r="A34" s="11" t="s">
        <v>64</v>
      </c>
      <c r="B34" s="58" t="s">
        <v>65</v>
      </c>
      <c r="C34" s="77"/>
      <c r="D34" s="77"/>
      <c r="E34" s="77"/>
      <c r="F34" s="77"/>
      <c r="G34" s="77"/>
      <c r="H34" s="77"/>
      <c r="I34" s="77"/>
      <c r="J34" s="78"/>
    </row>
    <row r="35" spans="1:10" ht="34.5" customHeight="1">
      <c r="A35" s="10" t="s">
        <v>66</v>
      </c>
      <c r="B35" s="41" t="s">
        <v>67</v>
      </c>
      <c r="C35" s="72"/>
      <c r="D35" s="72"/>
      <c r="E35" s="72"/>
      <c r="F35" s="72"/>
      <c r="G35" s="72"/>
      <c r="H35" s="72"/>
      <c r="I35" s="72"/>
      <c r="J35" s="69"/>
    </row>
    <row r="36" spans="1:10" ht="54.75" customHeight="1">
      <c r="A36" s="10" t="s">
        <v>68</v>
      </c>
      <c r="B36" s="60" t="s">
        <v>69</v>
      </c>
      <c r="C36" s="79"/>
      <c r="D36" s="79"/>
      <c r="E36" s="79"/>
      <c r="F36" s="79"/>
      <c r="G36" s="79"/>
      <c r="H36" s="79"/>
      <c r="I36" s="79"/>
      <c r="J36" s="80"/>
    </row>
    <row r="37" spans="1:10" ht="102.75" customHeight="1">
      <c r="A37" s="12" t="s">
        <v>70</v>
      </c>
      <c r="B37" s="39" t="s">
        <v>71</v>
      </c>
      <c r="C37" s="39"/>
      <c r="D37" s="39"/>
      <c r="E37" s="39"/>
      <c r="F37" s="39"/>
      <c r="G37" s="39"/>
      <c r="H37" s="39"/>
      <c r="I37" s="39"/>
      <c r="J37" s="40"/>
    </row>
    <row r="38" spans="1:10" ht="19.5" customHeight="1">
      <c r="A38" s="11" t="s">
        <v>64</v>
      </c>
      <c r="B38" s="58" t="s">
        <v>72</v>
      </c>
      <c r="C38" s="58"/>
      <c r="D38" s="58"/>
      <c r="E38" s="58"/>
      <c r="F38" s="58"/>
      <c r="G38" s="58"/>
      <c r="H38" s="58"/>
      <c r="I38" s="58"/>
      <c r="J38" s="59"/>
    </row>
    <row r="39" spans="1:10" ht="27.75" customHeight="1">
      <c r="A39" s="10" t="s">
        <v>66</v>
      </c>
      <c r="B39" s="36" t="s">
        <v>73</v>
      </c>
      <c r="C39" s="36"/>
      <c r="D39" s="36"/>
      <c r="E39" s="36"/>
      <c r="F39" s="36"/>
      <c r="G39" s="36"/>
      <c r="H39" s="36"/>
      <c r="I39" s="36"/>
      <c r="J39" s="37"/>
    </row>
    <row r="40" spans="1:10" ht="64.5" customHeight="1">
      <c r="A40" s="10" t="s">
        <v>68</v>
      </c>
      <c r="B40" s="38" t="s">
        <v>74</v>
      </c>
      <c r="C40" s="81"/>
      <c r="D40" s="81"/>
      <c r="E40" s="81"/>
      <c r="F40" s="81"/>
      <c r="G40" s="81"/>
      <c r="H40" s="81"/>
      <c r="I40" s="81"/>
      <c r="J40" s="82"/>
    </row>
    <row r="41" spans="1:10" ht="78.75" customHeight="1">
      <c r="A41" s="12" t="s">
        <v>70</v>
      </c>
      <c r="B41" s="39" t="s">
        <v>75</v>
      </c>
      <c r="C41" s="39"/>
      <c r="D41" s="39"/>
      <c r="E41" s="39"/>
      <c r="F41" s="39"/>
      <c r="G41" s="39"/>
      <c r="H41" s="39"/>
      <c r="I41" s="39"/>
      <c r="J41" s="40"/>
    </row>
    <row r="42" spans="1:10" ht="27" customHeight="1">
      <c r="A42" s="10" t="s">
        <v>64</v>
      </c>
      <c r="B42" s="41" t="s">
        <v>76</v>
      </c>
      <c r="C42" s="72"/>
      <c r="D42" s="72"/>
      <c r="E42" s="72"/>
      <c r="F42" s="72"/>
      <c r="G42" s="72"/>
      <c r="H42" s="72"/>
      <c r="I42" s="72"/>
      <c r="J42" s="69"/>
    </row>
    <row r="43" spans="1:10" ht="34.5" customHeight="1">
      <c r="A43" s="10" t="s">
        <v>66</v>
      </c>
      <c r="B43" s="41" t="s">
        <v>77</v>
      </c>
      <c r="C43" s="72"/>
      <c r="D43" s="72"/>
      <c r="E43" s="72"/>
      <c r="F43" s="72"/>
      <c r="G43" s="72"/>
      <c r="H43" s="72"/>
      <c r="I43" s="72"/>
      <c r="J43" s="69"/>
    </row>
    <row r="44" spans="1:10" ht="75.75" customHeight="1">
      <c r="A44" s="10" t="s">
        <v>68</v>
      </c>
      <c r="B44" s="38" t="s">
        <v>78</v>
      </c>
      <c r="C44" s="81"/>
      <c r="D44" s="81"/>
      <c r="E44" s="81"/>
      <c r="F44" s="81"/>
      <c r="G44" s="81"/>
      <c r="H44" s="81"/>
      <c r="I44" s="81"/>
      <c r="J44" s="82"/>
    </row>
    <row r="45" spans="1:10" ht="101.25" customHeight="1">
      <c r="A45" s="10" t="s">
        <v>70</v>
      </c>
      <c r="B45" s="39" t="s">
        <v>79</v>
      </c>
      <c r="C45" s="39"/>
      <c r="D45" s="39"/>
      <c r="E45" s="39"/>
      <c r="F45" s="39"/>
      <c r="G45" s="39"/>
      <c r="H45" s="39"/>
      <c r="I45" s="39"/>
      <c r="J45" s="40"/>
    </row>
    <row r="46" spans="1:10" ht="15.75" customHeight="1">
      <c r="A46" s="32" t="s">
        <v>80</v>
      </c>
      <c r="B46" s="63"/>
      <c r="C46" s="63"/>
      <c r="D46" s="63"/>
      <c r="E46" s="63"/>
      <c r="F46" s="63"/>
      <c r="G46" s="63"/>
      <c r="H46" s="63"/>
      <c r="I46" s="63"/>
      <c r="J46" s="69"/>
    </row>
    <row r="47" spans="1:10" ht="15.75" customHeight="1">
      <c r="A47" s="33" t="s">
        <v>81</v>
      </c>
      <c r="B47" s="63"/>
      <c r="C47" s="63"/>
      <c r="D47" s="63"/>
      <c r="E47" s="63"/>
      <c r="F47" s="63"/>
      <c r="G47" s="63"/>
      <c r="H47" s="63"/>
      <c r="I47" s="63"/>
      <c r="J47" s="69"/>
    </row>
    <row r="48" spans="1:10" ht="36.75" customHeight="1">
      <c r="A48" s="34" t="s">
        <v>82</v>
      </c>
      <c r="B48" s="83"/>
      <c r="C48" s="83"/>
      <c r="D48" s="83"/>
      <c r="E48" s="83"/>
      <c r="F48" s="83"/>
      <c r="G48" s="83"/>
      <c r="H48" s="83"/>
      <c r="I48" s="83"/>
      <c r="J48" s="84"/>
    </row>
    <row r="49" spans="1:10" ht="2.25" customHeight="1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 ht="15.75" customHeight="1">
      <c r="A50" s="35" t="s">
        <v>83</v>
      </c>
      <c r="B50" s="72"/>
      <c r="C50" s="72"/>
      <c r="D50" s="72"/>
      <c r="E50" s="72"/>
      <c r="F50" s="72"/>
      <c r="G50" s="72"/>
      <c r="H50" s="72"/>
      <c r="I50" s="72"/>
      <c r="J50" s="72"/>
    </row>
    <row r="51" spans="1:10" ht="6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5.75" customHeight="1">
      <c r="A52" s="14" t="s">
        <v>84</v>
      </c>
      <c r="B52" s="13"/>
      <c r="C52" s="13"/>
      <c r="D52" s="14" t="s">
        <v>85</v>
      </c>
      <c r="E52" s="13"/>
      <c r="F52" s="13"/>
      <c r="G52" s="13"/>
      <c r="H52" s="14" t="s">
        <v>86</v>
      </c>
      <c r="I52" s="13"/>
      <c r="J52" s="13"/>
    </row>
    <row r="53" spans="1:10" ht="15.75" customHeight="1">
      <c r="A53" s="14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5.75" customHeight="1">
      <c r="A54" s="14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5.75" customHeight="1">
      <c r="A55" s="14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33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15.75" customHeight="1">
      <c r="A57" s="13" t="s">
        <v>87</v>
      </c>
      <c r="B57" s="13"/>
      <c r="C57" s="13"/>
      <c r="D57" s="13" t="s">
        <v>88</v>
      </c>
      <c r="E57" s="13"/>
      <c r="F57" s="13"/>
      <c r="G57" s="13"/>
      <c r="H57" s="13" t="s">
        <v>89</v>
      </c>
      <c r="I57" s="13"/>
      <c r="J57" s="13"/>
    </row>
    <row r="58" spans="1:10" ht="15.75" customHeight="1">
      <c r="A58" s="13" t="s">
        <v>90</v>
      </c>
      <c r="B58" s="13"/>
      <c r="C58" s="13"/>
      <c r="D58" s="13" t="s">
        <v>91</v>
      </c>
      <c r="E58" s="13"/>
      <c r="F58" s="13"/>
      <c r="G58" s="13"/>
      <c r="H58" s="13" t="s">
        <v>92</v>
      </c>
      <c r="I58" s="13"/>
      <c r="J58" s="13"/>
    </row>
    <row r="59" spans="1:10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</row>
    <row r="80" spans="1:1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</row>
    <row r="81" spans="1:10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</row>
    <row r="82" spans="1:10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</row>
    <row r="83" spans="1:10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</row>
    <row r="85" spans="1:10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</row>
    <row r="88" spans="1:10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</row>
    <row r="89" spans="1:10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</row>
    <row r="90" spans="1:1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</row>
    <row r="91" spans="1:10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</row>
    <row r="92" spans="1:10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</row>
    <row r="93" spans="1:10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</row>
    <row r="94" spans="1:10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</row>
    <row r="95" spans="1:10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</row>
    <row r="96" spans="1:10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</row>
    <row r="97" spans="1:10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</row>
    <row r="98" spans="1:10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</row>
    <row r="99" spans="1:10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</row>
    <row r="100" spans="1:1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  <row r="102" spans="1:10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</row>
    <row r="103" spans="1:10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</row>
    <row r="104" spans="1:10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</row>
    <row r="105" spans="1:10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</row>
    <row r="108" spans="1:10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</row>
    <row r="109" spans="1:10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</row>
    <row r="110" spans="1: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</row>
    <row r="111" spans="1:10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</row>
    <row r="112" spans="1:10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</row>
    <row r="113" spans="1:10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</row>
    <row r="114" spans="1:10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</row>
    <row r="115" spans="1:10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</row>
    <row r="116" spans="1:10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</row>
    <row r="117" spans="1:10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</row>
    <row r="118" spans="1:10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</row>
    <row r="119" spans="1:10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</row>
    <row r="120" spans="1:1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</row>
    <row r="121" spans="1:10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</row>
    <row r="122" spans="1:10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</row>
    <row r="123" spans="1:10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</row>
    <row r="125" spans="1:10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</row>
    <row r="126" spans="1:10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</row>
    <row r="127" spans="1:10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</row>
    <row r="128" spans="1:10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</row>
    <row r="129" spans="1:10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</row>
    <row r="131" spans="1:10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</row>
    <row r="132" spans="1:10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</row>
    <row r="133" spans="1:10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</row>
    <row r="134" spans="1:10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</row>
    <row r="135" spans="1:10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</row>
    <row r="136" spans="1:10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</row>
    <row r="137" spans="1:10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</row>
    <row r="138" spans="1:10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</row>
    <row r="139" spans="1:10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</row>
    <row r="140" spans="1:1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</row>
    <row r="141" spans="1:10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</row>
    <row r="142" spans="1:10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</row>
    <row r="143" spans="1:10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</row>
    <row r="144" spans="1:10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</row>
    <row r="145" spans="1:10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</row>
    <row r="146" spans="1:10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</row>
    <row r="147" spans="1:10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</row>
    <row r="148" spans="1:10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</row>
    <row r="149" spans="1:10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</row>
    <row r="150" spans="1:1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</row>
    <row r="151" spans="1:10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</row>
    <row r="152" spans="1:10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</row>
    <row r="153" spans="1:10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</row>
    <row r="154" spans="1:10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</row>
    <row r="155" spans="1:10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</row>
    <row r="156" spans="1:10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</row>
    <row r="157" spans="1:10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</row>
    <row r="158" spans="1:10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</row>
    <row r="159" spans="1:10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</row>
    <row r="160" spans="1:1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</row>
    <row r="161" spans="1:10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</row>
    <row r="162" spans="1:10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</row>
    <row r="163" spans="1:10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</row>
    <row r="164" spans="1:10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</row>
    <row r="165" spans="1:10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</row>
    <row r="167" spans="1:10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</row>
    <row r="168" spans="1:10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</row>
    <row r="375" spans="1:10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</row>
    <row r="376" spans="1:10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</row>
    <row r="377" spans="1:10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</row>
    <row r="378" spans="1:10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</row>
    <row r="379" spans="1:10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</row>
    <row r="380" spans="1:1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</row>
    <row r="381" spans="1:10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</row>
    <row r="382" spans="1:10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</row>
    <row r="383" spans="1:10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</row>
    <row r="384" spans="1:10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</row>
    <row r="385" spans="1:10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</row>
    <row r="386" spans="1:10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</row>
    <row r="387" spans="1:10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</row>
    <row r="388" spans="1:10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</row>
    <row r="389" spans="1:10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</row>
    <row r="390" spans="1:1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</row>
    <row r="391" spans="1:10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</row>
    <row r="392" spans="1:10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</row>
    <row r="393" spans="1:10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</row>
    <row r="394" spans="1:10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</row>
    <row r="395" spans="1:10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</row>
    <row r="396" spans="1:10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</row>
    <row r="397" spans="1:10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</row>
    <row r="398" spans="1:10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</row>
    <row r="399" spans="1:10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</row>
    <row r="400" spans="1:1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</row>
    <row r="401" spans="1:10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</row>
    <row r="402" spans="1:10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</row>
    <row r="403" spans="1:10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</row>
    <row r="404" spans="1:10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</row>
    <row r="405" spans="1:10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</row>
    <row r="406" spans="1:10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</row>
    <row r="407" spans="1:10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</row>
    <row r="408" spans="1:10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</row>
    <row r="409" spans="1:10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</row>
    <row r="410" spans="1: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</row>
    <row r="411" spans="1:10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</row>
    <row r="412" spans="1:10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</row>
    <row r="413" spans="1:10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</row>
    <row r="414" spans="1:10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</row>
    <row r="415" spans="1:10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</row>
    <row r="416" spans="1:10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</row>
    <row r="417" spans="1:10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</row>
    <row r="418" spans="1:10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</row>
    <row r="419" spans="1:10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</row>
    <row r="420" spans="1:1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</row>
    <row r="421" spans="1:10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</row>
    <row r="422" spans="1:10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</row>
    <row r="423" spans="1:10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</row>
    <row r="424" spans="1:10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</row>
    <row r="425" spans="1:10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</row>
    <row r="426" spans="1:10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</row>
    <row r="427" spans="1:10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</row>
    <row r="428" spans="1:10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</row>
    <row r="429" spans="1:10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</row>
    <row r="430" spans="1:1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</row>
    <row r="431" spans="1:10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</row>
    <row r="432" spans="1:10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</row>
    <row r="433" spans="1:10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</row>
    <row r="434" spans="1:10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</row>
    <row r="435" spans="1:10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</row>
    <row r="436" spans="1:10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</row>
    <row r="437" spans="1:10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</row>
    <row r="438" spans="1:10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</row>
    <row r="439" spans="1:10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</row>
    <row r="440" spans="1:1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</row>
    <row r="441" spans="1:10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</row>
    <row r="442" spans="1:10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</row>
    <row r="443" spans="1:10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</row>
    <row r="444" spans="1:10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</row>
    <row r="445" spans="1:10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</row>
    <row r="446" spans="1:10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</row>
    <row r="447" spans="1:10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</row>
    <row r="448" spans="1:10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</row>
    <row r="449" spans="1:10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</row>
    <row r="450" spans="1:1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</row>
    <row r="451" spans="1:10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</row>
    <row r="452" spans="1:10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</row>
    <row r="453" spans="1:10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</row>
    <row r="454" spans="1:10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</row>
    <row r="455" spans="1:10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</row>
    <row r="456" spans="1:10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</row>
    <row r="457" spans="1:10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</row>
    <row r="458" spans="1:10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</row>
    <row r="459" spans="1:10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</row>
    <row r="460" spans="1:1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</row>
    <row r="461" spans="1:10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</row>
    <row r="462" spans="1:10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</row>
    <row r="463" spans="1:10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</row>
    <row r="464" spans="1:10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</row>
    <row r="465" spans="1:10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</row>
    <row r="466" spans="1:10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</row>
    <row r="467" spans="1:10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</row>
    <row r="468" spans="1:10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</row>
    <row r="469" spans="1:10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</row>
    <row r="470" spans="1:1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</row>
    <row r="471" spans="1:10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</row>
    <row r="472" spans="1:10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</row>
    <row r="473" spans="1:10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</row>
    <row r="474" spans="1:10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</row>
    <row r="475" spans="1:10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</row>
    <row r="476" spans="1:10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</row>
    <row r="477" spans="1:10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</row>
    <row r="478" spans="1:10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</row>
    <row r="479" spans="1:10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</row>
    <row r="480" spans="1:1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</row>
    <row r="481" spans="1:10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</row>
    <row r="482" spans="1:10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</row>
    <row r="483" spans="1:10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</row>
    <row r="484" spans="1:10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</row>
    <row r="485" spans="1:10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</row>
    <row r="486" spans="1:10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</row>
    <row r="487" spans="1:10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</row>
    <row r="488" spans="1:10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</row>
    <row r="489" spans="1:10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</row>
    <row r="490" spans="1:1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</row>
    <row r="491" spans="1:10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</row>
    <row r="492" spans="1:10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</row>
    <row r="493" spans="1:10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</row>
    <row r="494" spans="1:10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</row>
    <row r="495" spans="1:10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</row>
    <row r="496" spans="1:10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</row>
    <row r="497" spans="1:10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</row>
    <row r="498" spans="1:10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</row>
    <row r="499" spans="1:10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</row>
    <row r="500" spans="1:1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</row>
    <row r="501" spans="1:10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</row>
    <row r="502" spans="1:10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</row>
    <row r="503" spans="1:10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</row>
    <row r="504" spans="1:10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</row>
    <row r="505" spans="1:10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</row>
    <row r="506" spans="1:10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</row>
    <row r="507" spans="1:10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</row>
    <row r="508" spans="1:10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</row>
    <row r="509" spans="1:10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</row>
    <row r="510" spans="1: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</row>
    <row r="511" spans="1:10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</row>
    <row r="512" spans="1:10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</row>
    <row r="513" spans="1:10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</row>
    <row r="514" spans="1:10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</row>
    <row r="515" spans="1:10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</row>
    <row r="516" spans="1:10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</row>
    <row r="517" spans="1:10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</row>
    <row r="518" spans="1:10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</row>
    <row r="519" spans="1:10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</row>
    <row r="520" spans="1:1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</row>
    <row r="521" spans="1:10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</row>
    <row r="522" spans="1:10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</row>
    <row r="523" spans="1:10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</row>
    <row r="524" spans="1:10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</row>
    <row r="525" spans="1:10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</row>
    <row r="526" spans="1:10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</row>
    <row r="527" spans="1:10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</row>
    <row r="528" spans="1:10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</row>
    <row r="529" spans="1:10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</row>
    <row r="530" spans="1:1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</row>
    <row r="531" spans="1:10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</row>
    <row r="532" spans="1:10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</row>
    <row r="533" spans="1:10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</row>
    <row r="534" spans="1:10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</row>
    <row r="535" spans="1:10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</row>
    <row r="536" spans="1:10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</row>
    <row r="537" spans="1:10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</row>
    <row r="538" spans="1:10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</row>
    <row r="539" spans="1:10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</row>
    <row r="540" spans="1:1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</row>
    <row r="541" spans="1:10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</row>
    <row r="542" spans="1:10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</row>
    <row r="543" spans="1:10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</row>
    <row r="544" spans="1:10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</row>
    <row r="545" spans="1:10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</row>
    <row r="546" spans="1:10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</row>
    <row r="547" spans="1:10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</row>
    <row r="548" spans="1:10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</row>
    <row r="549" spans="1:10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</row>
    <row r="550" spans="1:1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</row>
    <row r="551" spans="1:10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</row>
    <row r="552" spans="1:10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</row>
    <row r="553" spans="1:10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</row>
    <row r="554" spans="1:10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</row>
    <row r="555" spans="1:10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</row>
    <row r="556" spans="1:10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</row>
    <row r="557" spans="1:10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</row>
    <row r="558" spans="1:10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</row>
    <row r="559" spans="1:10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</row>
    <row r="560" spans="1:1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</row>
    <row r="561" spans="1:10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</row>
    <row r="562" spans="1:10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</row>
    <row r="563" spans="1:10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</row>
    <row r="564" spans="1:10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</row>
    <row r="565" spans="1:10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</row>
    <row r="566" spans="1:10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</row>
    <row r="567" spans="1:10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</row>
    <row r="568" spans="1:10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</row>
    <row r="569" spans="1:10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</row>
    <row r="570" spans="1:1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</row>
    <row r="571" spans="1:10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</row>
    <row r="572" spans="1:10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</row>
    <row r="573" spans="1:10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</row>
    <row r="574" spans="1:10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</row>
    <row r="575" spans="1:10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</row>
    <row r="576" spans="1:10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</row>
    <row r="577" spans="1:10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</row>
    <row r="578" spans="1:10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</row>
    <row r="579" spans="1:10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</row>
    <row r="580" spans="1:1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</row>
    <row r="581" spans="1:10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</row>
    <row r="582" spans="1:10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</row>
    <row r="583" spans="1:10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</row>
    <row r="584" spans="1:10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</row>
    <row r="585" spans="1:10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</row>
    <row r="586" spans="1:10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</row>
    <row r="587" spans="1:10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</row>
    <row r="588" spans="1:10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</row>
    <row r="589" spans="1:10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</row>
    <row r="590" spans="1:1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</row>
    <row r="591" spans="1:10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</row>
    <row r="592" spans="1:10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</row>
    <row r="593" spans="1:10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</row>
    <row r="594" spans="1:10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</row>
    <row r="595" spans="1:10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</row>
    <row r="596" spans="1:10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</row>
    <row r="597" spans="1:10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</row>
    <row r="598" spans="1:10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</row>
    <row r="599" spans="1:10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</row>
    <row r="600" spans="1:1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</row>
    <row r="601" spans="1:10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</row>
    <row r="602" spans="1:10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</row>
    <row r="603" spans="1:10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</row>
    <row r="604" spans="1:10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</row>
    <row r="605" spans="1:10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</row>
    <row r="606" spans="1:10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</row>
    <row r="607" spans="1:10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</row>
    <row r="608" spans="1:10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</row>
    <row r="609" spans="1:10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</row>
    <row r="610" spans="1: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</row>
    <row r="611" spans="1:10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</row>
    <row r="612" spans="1:10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</row>
    <row r="613" spans="1:10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</row>
    <row r="614" spans="1:10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</row>
    <row r="615" spans="1:10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</row>
    <row r="616" spans="1:10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</row>
    <row r="617" spans="1:10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</row>
    <row r="618" spans="1:10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</row>
    <row r="619" spans="1:10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</row>
    <row r="620" spans="1:1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</row>
    <row r="621" spans="1:10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</row>
    <row r="622" spans="1:10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</row>
    <row r="623" spans="1:10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</row>
    <row r="624" spans="1:10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</row>
    <row r="625" spans="1:10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</row>
    <row r="626" spans="1:10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</row>
    <row r="627" spans="1:10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</row>
    <row r="628" spans="1:10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</row>
    <row r="629" spans="1:10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</row>
    <row r="630" spans="1:1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</row>
    <row r="631" spans="1:10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</row>
    <row r="632" spans="1:10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</row>
    <row r="633" spans="1:10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</row>
    <row r="634" spans="1:10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</row>
    <row r="635" spans="1:10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</row>
    <row r="636" spans="1:10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</row>
    <row r="637" spans="1:10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</row>
    <row r="638" spans="1:10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</row>
    <row r="639" spans="1:10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</row>
    <row r="640" spans="1:1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</row>
    <row r="641" spans="1:10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</row>
    <row r="642" spans="1:10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</row>
    <row r="643" spans="1:10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</row>
    <row r="644" spans="1:10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</row>
    <row r="645" spans="1:10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</row>
    <row r="646" spans="1:10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</row>
    <row r="647" spans="1:10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</row>
    <row r="648" spans="1:10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</row>
    <row r="649" spans="1:10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</row>
    <row r="650" spans="1:1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</row>
    <row r="651" spans="1:10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</row>
    <row r="652" spans="1:10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</row>
    <row r="653" spans="1:10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</row>
    <row r="654" spans="1:10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</row>
    <row r="655" spans="1:10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</row>
    <row r="656" spans="1:10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</row>
    <row r="657" spans="1:10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</row>
    <row r="658" spans="1:10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</row>
    <row r="659" spans="1:10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</row>
    <row r="660" spans="1:1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</row>
    <row r="661" spans="1:10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</row>
    <row r="662" spans="1:10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</row>
    <row r="663" spans="1:10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</row>
    <row r="664" spans="1:10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</row>
    <row r="665" spans="1:10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</row>
    <row r="666" spans="1:10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</row>
    <row r="667" spans="1:10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</row>
    <row r="668" spans="1:10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</row>
    <row r="669" spans="1:10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</row>
    <row r="670" spans="1:1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</row>
    <row r="671" spans="1:10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</row>
    <row r="672" spans="1:10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</row>
    <row r="673" spans="1:10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</row>
    <row r="674" spans="1:10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</row>
    <row r="675" spans="1:10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</row>
    <row r="676" spans="1:10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</row>
    <row r="677" spans="1:10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</row>
    <row r="678" spans="1:10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</row>
    <row r="679" spans="1:10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</row>
    <row r="680" spans="1:1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</row>
    <row r="681" spans="1:10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</row>
    <row r="682" spans="1:10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</row>
    <row r="683" spans="1:10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</row>
    <row r="684" spans="1:10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</row>
    <row r="685" spans="1:10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</row>
    <row r="686" spans="1:10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</row>
    <row r="687" spans="1:10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</row>
    <row r="688" spans="1:10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</row>
    <row r="689" spans="1:10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</row>
    <row r="690" spans="1:1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</row>
    <row r="691" spans="1:10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</row>
    <row r="692" spans="1:10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</row>
    <row r="693" spans="1:10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</row>
    <row r="694" spans="1:10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</row>
    <row r="695" spans="1:10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</row>
    <row r="696" spans="1:10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</row>
    <row r="697" spans="1:10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</row>
    <row r="698" spans="1:10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</row>
    <row r="699" spans="1:10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</row>
    <row r="700" spans="1:1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</row>
    <row r="701" spans="1:10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</row>
    <row r="702" spans="1:10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</row>
    <row r="703" spans="1:10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</row>
    <row r="704" spans="1:10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</row>
    <row r="705" spans="1:10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</row>
    <row r="706" spans="1:10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</row>
    <row r="707" spans="1:10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</row>
    <row r="708" spans="1:10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</row>
    <row r="709" spans="1:10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</row>
    <row r="710" spans="1: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</row>
    <row r="711" spans="1:10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</row>
    <row r="712" spans="1:10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</row>
    <row r="713" spans="1:10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</row>
    <row r="714" spans="1:10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</row>
    <row r="715" spans="1:10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</row>
    <row r="716" spans="1:10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</row>
    <row r="717" spans="1:10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</row>
    <row r="718" spans="1:10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</row>
    <row r="719" spans="1:10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</row>
    <row r="720" spans="1:1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</row>
    <row r="721" spans="1:10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</row>
    <row r="722" spans="1:10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</row>
    <row r="723" spans="1:10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</row>
    <row r="724" spans="1:10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</row>
    <row r="725" spans="1:10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</row>
    <row r="726" spans="1:10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</row>
    <row r="727" spans="1:10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</row>
    <row r="728" spans="1:10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</row>
    <row r="729" spans="1:10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</row>
    <row r="730" spans="1:1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</row>
    <row r="731" spans="1:10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</row>
    <row r="732" spans="1:10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</row>
    <row r="733" spans="1:10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</row>
    <row r="734" spans="1:10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</row>
    <row r="735" spans="1:10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</row>
    <row r="736" spans="1:10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</row>
    <row r="737" spans="1:10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</row>
    <row r="738" spans="1:10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</row>
    <row r="739" spans="1:10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</row>
    <row r="740" spans="1:1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</row>
    <row r="741" spans="1:10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</row>
    <row r="742" spans="1:10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</row>
    <row r="743" spans="1:10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</row>
    <row r="744" spans="1:10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</row>
    <row r="745" spans="1:10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</row>
    <row r="746" spans="1:10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</row>
    <row r="747" spans="1:10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</row>
    <row r="748" spans="1:10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</row>
    <row r="749" spans="1:10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</row>
    <row r="750" spans="1:1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</row>
    <row r="751" spans="1:10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</row>
    <row r="752" spans="1:10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</row>
    <row r="753" spans="1:10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</row>
    <row r="754" spans="1:10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</row>
    <row r="755" spans="1:10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</row>
    <row r="756" spans="1:10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</row>
    <row r="757" spans="1:10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</row>
    <row r="758" spans="1:10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</row>
    <row r="759" spans="1:10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</row>
    <row r="760" spans="1:1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</row>
    <row r="761" spans="1:10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</row>
    <row r="762" spans="1:10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3" spans="1:10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</row>
    <row r="764" spans="1:10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</row>
    <row r="765" spans="1:10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</row>
    <row r="766" spans="1:10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</row>
    <row r="767" spans="1:10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</row>
    <row r="768" spans="1:10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</row>
    <row r="769" spans="1:10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</row>
    <row r="770" spans="1:1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</row>
    <row r="771" spans="1:10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</row>
    <row r="772" spans="1:10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</row>
    <row r="773" spans="1:10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</row>
    <row r="774" spans="1:10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</row>
    <row r="775" spans="1:10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</row>
    <row r="776" spans="1:10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</row>
    <row r="777" spans="1:10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</row>
    <row r="778" spans="1:10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</row>
    <row r="779" spans="1:10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</row>
    <row r="780" spans="1:1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</row>
    <row r="781" spans="1:10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</row>
    <row r="782" spans="1:10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</row>
    <row r="783" spans="1:10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</row>
    <row r="784" spans="1:10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</row>
    <row r="785" spans="1:10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</row>
    <row r="786" spans="1:10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</row>
    <row r="787" spans="1:10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</row>
    <row r="788" spans="1:10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</row>
    <row r="789" spans="1:10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</row>
    <row r="790" spans="1:1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</row>
    <row r="791" spans="1:10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</row>
    <row r="792" spans="1:10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</row>
    <row r="793" spans="1:10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</row>
    <row r="794" spans="1:10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</row>
    <row r="795" spans="1:10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</row>
    <row r="796" spans="1:10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</row>
    <row r="797" spans="1:10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</row>
    <row r="798" spans="1:10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</row>
    <row r="799" spans="1:10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</row>
    <row r="800" spans="1:1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</row>
    <row r="801" spans="1:10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</row>
    <row r="802" spans="1:10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</row>
    <row r="803" spans="1:10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</row>
    <row r="804" spans="1:10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</row>
    <row r="805" spans="1:10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</row>
    <row r="806" spans="1:10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</row>
    <row r="807" spans="1:10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</row>
    <row r="808" spans="1:10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</row>
    <row r="809" spans="1:10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</row>
    <row r="810" spans="1: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</row>
    <row r="811" spans="1:10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</row>
    <row r="812" spans="1:10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</row>
    <row r="813" spans="1:10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</row>
    <row r="814" spans="1:10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</row>
    <row r="815" spans="1:10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</row>
    <row r="816" spans="1:10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</row>
    <row r="817" spans="1:10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</row>
    <row r="818" spans="1:10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</row>
    <row r="819" spans="1:10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</row>
    <row r="820" spans="1:1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</row>
    <row r="821" spans="1:10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</row>
    <row r="822" spans="1:10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</row>
    <row r="823" spans="1:10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</row>
    <row r="824" spans="1:10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</row>
    <row r="825" spans="1:10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</row>
    <row r="826" spans="1:10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</row>
    <row r="827" spans="1:10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</row>
    <row r="828" spans="1:10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</row>
    <row r="829" spans="1:10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</row>
    <row r="830" spans="1:1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</row>
    <row r="831" spans="1:10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</row>
    <row r="832" spans="1:10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</row>
    <row r="833" spans="1:10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</row>
    <row r="834" spans="1:10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</row>
    <row r="835" spans="1:10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</row>
    <row r="836" spans="1:10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</row>
    <row r="837" spans="1:10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</row>
    <row r="838" spans="1:10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</row>
    <row r="839" spans="1:10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</row>
    <row r="840" spans="1:1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</row>
    <row r="841" spans="1:10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</row>
    <row r="842" spans="1:10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</row>
    <row r="843" spans="1:10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</row>
    <row r="844" spans="1:10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</row>
    <row r="845" spans="1:10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</row>
    <row r="846" spans="1:10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</row>
    <row r="847" spans="1:10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</row>
    <row r="848" spans="1:10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</row>
    <row r="849" spans="1:10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</row>
    <row r="850" spans="1:1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</row>
    <row r="851" spans="1:10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</row>
    <row r="852" spans="1:10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</row>
    <row r="853" spans="1:10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</row>
    <row r="854" spans="1:10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</row>
    <row r="855" spans="1:10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</row>
    <row r="856" spans="1:10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</row>
    <row r="857" spans="1:10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</row>
    <row r="858" spans="1:10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</row>
    <row r="859" spans="1:10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</row>
    <row r="860" spans="1:1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</row>
    <row r="861" spans="1:10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</row>
    <row r="862" spans="1:10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</row>
    <row r="863" spans="1:10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</row>
    <row r="864" spans="1:10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</row>
    <row r="865" spans="1:10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</row>
    <row r="866" spans="1:10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</row>
    <row r="867" spans="1:10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</row>
    <row r="868" spans="1:10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</row>
    <row r="869" spans="1:10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</row>
    <row r="870" spans="1:1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</row>
    <row r="871" spans="1:10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</row>
    <row r="872" spans="1:10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</row>
    <row r="873" spans="1:10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</row>
    <row r="874" spans="1:10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</row>
    <row r="875" spans="1:10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</row>
    <row r="876" spans="1:10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</row>
    <row r="877" spans="1:10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</row>
    <row r="878" spans="1:10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</row>
    <row r="879" spans="1:10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</row>
    <row r="880" spans="1:1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</row>
    <row r="881" spans="1:10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</row>
    <row r="882" spans="1:10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</row>
    <row r="883" spans="1:10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</row>
    <row r="884" spans="1:10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</row>
    <row r="885" spans="1:10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</row>
    <row r="886" spans="1:10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</row>
    <row r="887" spans="1:10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</row>
    <row r="888" spans="1:10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</row>
    <row r="889" spans="1:10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</row>
    <row r="890" spans="1:1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</row>
    <row r="891" spans="1:10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</row>
    <row r="892" spans="1:10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</row>
    <row r="893" spans="1:10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</row>
    <row r="894" spans="1:10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</row>
    <row r="895" spans="1:10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</row>
    <row r="896" spans="1:10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</row>
    <row r="897" spans="1:10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</row>
    <row r="898" spans="1:10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</row>
    <row r="899" spans="1:10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</row>
    <row r="900" spans="1:1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</row>
    <row r="901" spans="1:10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</row>
    <row r="902" spans="1:10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</row>
    <row r="903" spans="1:10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</row>
    <row r="904" spans="1:10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</row>
    <row r="905" spans="1:10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</row>
    <row r="906" spans="1:10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</row>
    <row r="907" spans="1:10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</row>
    <row r="908" spans="1:10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</row>
    <row r="909" spans="1:10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</row>
    <row r="910" spans="1: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</row>
    <row r="911" spans="1:10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</row>
    <row r="912" spans="1:10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</row>
    <row r="913" spans="1:10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</row>
    <row r="914" spans="1:10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</row>
    <row r="915" spans="1:10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</row>
    <row r="916" spans="1:10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</row>
    <row r="917" spans="1:10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</row>
    <row r="918" spans="1:10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</row>
    <row r="919" spans="1:10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</row>
    <row r="920" spans="1:1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</row>
    <row r="921" spans="1:10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</row>
    <row r="922" spans="1:10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</row>
    <row r="923" spans="1:10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</row>
    <row r="924" spans="1:10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</row>
    <row r="925" spans="1:10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</row>
    <row r="926" spans="1:10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</row>
    <row r="927" spans="1:10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</row>
    <row r="928" spans="1:10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</row>
    <row r="929" spans="1:10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</row>
    <row r="930" spans="1:1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</row>
    <row r="931" spans="1:10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</row>
    <row r="932" spans="1:10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</row>
    <row r="933" spans="1:10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</row>
    <row r="934" spans="1:10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</row>
    <row r="935" spans="1:10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</row>
    <row r="936" spans="1:10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</row>
    <row r="937" spans="1:10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</row>
    <row r="938" spans="1:10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</row>
    <row r="939" spans="1:10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</row>
    <row r="940" spans="1:1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</row>
    <row r="941" spans="1:10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</row>
    <row r="942" spans="1:10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</row>
    <row r="943" spans="1:10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</row>
    <row r="944" spans="1:10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</row>
    <row r="945" spans="1:10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</row>
    <row r="946" spans="1:10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</row>
    <row r="947" spans="1:10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</row>
    <row r="948" spans="1:10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</row>
    <row r="949" spans="1:10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</row>
    <row r="950" spans="1:1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</row>
    <row r="951" spans="1:10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</row>
    <row r="952" spans="1:10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</row>
    <row r="953" spans="1:10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</row>
    <row r="954" spans="1:10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</row>
    <row r="955" spans="1:10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</row>
    <row r="956" spans="1:10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</row>
    <row r="957" spans="1:10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</row>
    <row r="958" spans="1:10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</row>
    <row r="959" spans="1:10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</row>
    <row r="960" spans="1:1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</row>
    <row r="961" spans="1:10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</row>
    <row r="962" spans="1:10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</row>
    <row r="963" spans="1:10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</row>
    <row r="964" spans="1:10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</row>
    <row r="965" spans="1:10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</row>
    <row r="966" spans="1:10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</row>
    <row r="967" spans="1:10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</row>
    <row r="968" spans="1:10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</row>
    <row r="969" spans="1:10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</row>
    <row r="970" spans="1:1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</row>
    <row r="971" spans="1:10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</row>
    <row r="972" spans="1:10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</row>
    <row r="973" spans="1:10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</row>
    <row r="974" spans="1:10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</row>
    <row r="975" spans="1:10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</row>
    <row r="976" spans="1:10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</row>
    <row r="977" spans="1:10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</row>
    <row r="978" spans="1:10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</row>
    <row r="979" spans="1:10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</row>
    <row r="980" spans="1:1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</row>
    <row r="981" spans="1:10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</row>
    <row r="982" spans="1:10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</row>
    <row r="983" spans="1:10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</row>
    <row r="984" spans="1:10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</row>
    <row r="985" spans="1:10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</row>
    <row r="986" spans="1:10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</row>
    <row r="987" spans="1:10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</row>
    <row r="988" spans="1:10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</row>
    <row r="989" spans="1:10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</row>
    <row r="990" spans="1:1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</row>
    <row r="991" spans="1:10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</row>
    <row r="992" spans="1:10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</row>
    <row r="993" spans="1:10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</row>
    <row r="994" spans="1:10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</row>
    <row r="995" spans="1:10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</row>
    <row r="996" spans="1:10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</row>
    <row r="997" spans="1:10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</row>
    <row r="998" spans="1:10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</row>
    <row r="999" spans="1:10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</row>
    <row r="1000" spans="1:1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</row>
  </sheetData>
  <mergeCells count="56">
    <mergeCell ref="B37:J37"/>
    <mergeCell ref="B38:J38"/>
    <mergeCell ref="A32:J32"/>
    <mergeCell ref="A33:J33"/>
    <mergeCell ref="B34:J34"/>
    <mergeCell ref="B35:J35"/>
    <mergeCell ref="B36:J36"/>
    <mergeCell ref="A24:B24"/>
    <mergeCell ref="F24:H24"/>
    <mergeCell ref="I24:J24"/>
    <mergeCell ref="G27:H27"/>
    <mergeCell ref="I27:J27"/>
    <mergeCell ref="C24:E24"/>
    <mergeCell ref="C25:E25"/>
    <mergeCell ref="F25:H25"/>
    <mergeCell ref="I25:J25"/>
    <mergeCell ref="A26:J26"/>
    <mergeCell ref="C27:D27"/>
    <mergeCell ref="E27:F27"/>
    <mergeCell ref="A25:B25"/>
    <mergeCell ref="B19:J19"/>
    <mergeCell ref="B20:J20"/>
    <mergeCell ref="B21:J21"/>
    <mergeCell ref="A22:J22"/>
    <mergeCell ref="A23:J23"/>
    <mergeCell ref="C14:J14"/>
    <mergeCell ref="C15:J15"/>
    <mergeCell ref="C16:J16"/>
    <mergeCell ref="A17:J17"/>
    <mergeCell ref="B18:J18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A46:J46"/>
    <mergeCell ref="A47:J47"/>
    <mergeCell ref="A48:J48"/>
    <mergeCell ref="A50:J50"/>
    <mergeCell ref="B39:J39"/>
    <mergeCell ref="B40:J40"/>
    <mergeCell ref="B41:J41"/>
    <mergeCell ref="B42:J42"/>
    <mergeCell ref="B43:J43"/>
    <mergeCell ref="B44:J44"/>
    <mergeCell ref="B45:J45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Amandine Suriel</dc:creator>
  <cp:keywords/>
  <dc:description/>
  <cp:lastModifiedBy/>
  <cp:revision/>
  <dcterms:created xsi:type="dcterms:W3CDTF">2021-03-22T15:50:10Z</dcterms:created>
  <dcterms:modified xsi:type="dcterms:W3CDTF">2026-01-15T20:16:44Z</dcterms:modified>
  <cp:category/>
  <cp:contentStatus/>
</cp:coreProperties>
</file>